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вторник второй недели" sheetId="1" r:id="rId1"/>
  </sheets>
  <calcPr calcId="144525" iterateDelta="1E-4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F23" i="1" s="1"/>
  <c r="J23" i="1" l="1"/>
  <c r="L22" i="1" l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<sst xmlns="http://schemas.openxmlformats.org/spreadsheetml/2006/main" count="51" uniqueCount="50">
  <si>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</si>
  <si>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</si>
  <si>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</si>
  <si>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</si>
  <si>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</si>
  <si>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</si>
  <si>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</si>
  <si>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</si>
  <si>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</si>
  <si>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</si>
  <si>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</si>
  <si>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</si>
  <si>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</si>
  <si>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</si>
  <si>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</si>
  <si>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</si>
  <si>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</si>
  <si>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</si>
  <si>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</si>
  <si>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</si>
  <si>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</si>
  <si>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</si>
  <si>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</si>
  <si>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</si>
  <si>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</si>
  <si>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</si>
  <si>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</si>
  <si>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</si>
  <si>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</si>
  <si>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лимонный</t>
  </si>
  <si>
    <t>Завтрак</t>
  </si>
  <si>
    <t>гор.блюдо</t>
  </si>
  <si>
    <t>Маринад овощной с томатом</t>
  </si>
  <si>
    <t>гор.напиток</t>
  </si>
  <si>
    <t>хлеб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</si>
  <si>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</si>
  <si>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</si>
  <si>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</si>
  <si>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</si>
  <si>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</si>
  <si>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мясная рубленая с луком</t>
  </si>
  <si>
    <t>312;380</t>
  </si>
  <si>
    <t>Макароны, запеченные с сыром</t>
  </si>
  <si>
    <t>Чай с лимоном</t>
  </si>
  <si>
    <t>Батон</t>
  </si>
  <si>
    <t>Йогурт</t>
  </si>
  <si>
    <t>пр</t>
  </si>
  <si>
    <t>кисломол.</t>
  </si>
  <si>
    <t>Уха с крупой из минтая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</si>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</sst>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1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2" t="s">
        <v>49</v>
      </c>
      <c r="D1" s="43"/>
      <c r="E1" s="43"/>
      <c r="F1" s="11" t="s">
        <v>12</v>
      </c>
      <c r="G1" s="2" t="s">
        <v>13</v>
      </c>
      <c r="H1" s="44"/>
      <c r="I1" s="44"/>
      <c r="J1" s="44"/>
      <c r="K1" s="44"/>
    </row>
    <row r="2" spans="1:12" ht="17.25" customHeight="1" x14ac:dyDescent="0.25">
      <c r="A2" s="4" t="s">
        <v>5</v>
      </c>
      <c r="C2" s="2"/>
      <c r="D2" s="3"/>
      <c r="E2" s="22" t="s">
        <v>39</v>
      </c>
      <c r="G2" s="2" t="s">
        <v>14</v>
      </c>
      <c r="H2" s="28">
        <v>2</v>
      </c>
      <c r="I2" s="28">
        <v>9</v>
      </c>
      <c r="J2" s="29">
        <v>2025</v>
      </c>
      <c r="K2" s="1"/>
    </row>
    <row r="3" spans="1:12" x14ac:dyDescent="0.25">
      <c r="C3" s="2"/>
      <c r="D3" s="4"/>
      <c r="H3" s="30" t="s">
        <v>26</v>
      </c>
      <c r="I3" s="30" t="s">
        <v>27</v>
      </c>
      <c r="J3" s="30" t="s">
        <v>28</v>
      </c>
    </row>
    <row r="4" spans="1:12" ht="32" thickBot="1" x14ac:dyDescent="0.3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4.5" x14ac:dyDescent="0.35">
      <c r="A5" s="13">
        <v>2</v>
      </c>
      <c r="B5" s="14">
        <v>2</v>
      </c>
      <c r="C5" s="31" t="s">
        <v>30</v>
      </c>
      <c r="D5" s="32" t="s">
        <v>31</v>
      </c>
      <c r="E5" s="33" t="s">
        <v>42</v>
      </c>
      <c r="F5" s="34">
        <v>100</v>
      </c>
      <c r="G5" s="34">
        <v>5.0999999999999996</v>
      </c>
      <c r="H5" s="34">
        <v>8</v>
      </c>
      <c r="I5" s="34">
        <v>26</v>
      </c>
      <c r="J5" s="34">
        <v>160</v>
      </c>
      <c r="K5" s="35">
        <v>261</v>
      </c>
      <c r="L5" s="34">
        <v>55.17</v>
      </c>
    </row>
    <row r="6" spans="1:12" ht="14.5" x14ac:dyDescent="0.35">
      <c r="A6" s="13"/>
      <c r="B6" s="14"/>
      <c r="C6" s="10"/>
      <c r="D6" s="5"/>
      <c r="E6" s="23" t="s">
        <v>32</v>
      </c>
      <c r="F6" s="24">
        <v>50</v>
      </c>
      <c r="G6" s="24">
        <v>1</v>
      </c>
      <c r="H6" s="24">
        <v>1.6</v>
      </c>
      <c r="I6" s="24">
        <v>5</v>
      </c>
      <c r="J6" s="24">
        <v>62.8</v>
      </c>
      <c r="K6" s="25">
        <v>463</v>
      </c>
      <c r="L6" s="24">
        <v>7.68</v>
      </c>
    </row>
    <row r="7" spans="1:12" ht="14.5" x14ac:dyDescent="0.35">
      <c r="A7" s="13"/>
      <c r="B7" s="14"/>
      <c r="C7" s="10"/>
      <c r="D7" s="6" t="s">
        <v>33</v>
      </c>
      <c r="E7" s="23" t="s">
        <v>43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3.11</v>
      </c>
    </row>
    <row r="8" spans="1:12" ht="14.5" x14ac:dyDescent="0.35">
      <c r="A8" s="13"/>
      <c r="B8" s="14"/>
      <c r="C8" s="10"/>
      <c r="D8" s="6" t="s">
        <v>34</v>
      </c>
      <c r="E8" s="23" t="s">
        <v>44</v>
      </c>
      <c r="F8" s="24">
        <v>35</v>
      </c>
      <c r="G8" s="24">
        <v>3</v>
      </c>
      <c r="H8" s="24">
        <v>1.1599999999999999</v>
      </c>
      <c r="I8" s="24">
        <v>20.6</v>
      </c>
      <c r="J8" s="24">
        <v>104.4</v>
      </c>
      <c r="K8" s="25">
        <v>576</v>
      </c>
      <c r="L8" s="24">
        <v>6.94</v>
      </c>
    </row>
    <row r="9" spans="1:12" ht="14.5" x14ac:dyDescent="0.35">
      <c r="A9" s="13"/>
      <c r="B9" s="14"/>
      <c r="C9" s="10"/>
      <c r="D9" s="40" t="s">
        <v>47</v>
      </c>
      <c r="E9" s="23" t="s">
        <v>45</v>
      </c>
      <c r="F9" s="24">
        <v>125</v>
      </c>
      <c r="G9" s="24">
        <v>7</v>
      </c>
      <c r="H9" s="24">
        <v>6</v>
      </c>
      <c r="I9" s="24">
        <v>20.8</v>
      </c>
      <c r="J9" s="24">
        <v>116</v>
      </c>
      <c r="K9" s="25" t="s">
        <v>46</v>
      </c>
      <c r="L9" s="24">
        <v>54</v>
      </c>
    </row>
    <row r="10" spans="1:12" ht="14.5" x14ac:dyDescent="0.3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4.5" x14ac:dyDescent="0.3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4.5" x14ac:dyDescent="0.35">
      <c r="A12" s="15"/>
      <c r="B12" s="16"/>
      <c r="C12" s="7"/>
      <c r="D12" s="17" t="s">
        <v>23</v>
      </c>
      <c r="E12" s="8"/>
      <c r="F12" s="18">
        <f>SUM(F5:F11)</f>
        <v>510</v>
      </c>
      <c r="G12" s="18">
        <f t="shared" ref="G12:J12" si="0">SUM(G5:G11)</f>
        <v>16.63</v>
      </c>
      <c r="H12" s="18">
        <f t="shared" si="0"/>
        <v>16.759999999999998</v>
      </c>
      <c r="I12" s="18">
        <f t="shared" si="0"/>
        <v>82.27</v>
      </c>
      <c r="J12" s="18">
        <f t="shared" si="0"/>
        <v>484.80000000000007</v>
      </c>
      <c r="K12" s="19"/>
      <c r="L12" s="18">
        <f t="shared" ref="L12" si="1">SUM(L5:L11)</f>
        <v>126.9</v>
      </c>
    </row>
    <row r="13" spans="1:12" ht="14.5" x14ac:dyDescent="0.3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14.5" x14ac:dyDescent="0.35">
      <c r="A14" s="13"/>
      <c r="B14" s="14"/>
      <c r="C14" s="10"/>
      <c r="D14" s="6" t="s">
        <v>17</v>
      </c>
      <c r="E14" s="41" t="s">
        <v>48</v>
      </c>
      <c r="F14" s="24">
        <v>200</v>
      </c>
      <c r="G14" s="24">
        <v>5.9</v>
      </c>
      <c r="H14" s="24">
        <v>4</v>
      </c>
      <c r="I14" s="24">
        <v>8</v>
      </c>
      <c r="J14" s="24">
        <v>73</v>
      </c>
      <c r="K14" s="25">
        <v>121</v>
      </c>
      <c r="L14" s="24">
        <v>31.37</v>
      </c>
    </row>
    <row r="15" spans="1:12" ht="14.5" x14ac:dyDescent="0.35">
      <c r="A15" s="13"/>
      <c r="B15" s="14"/>
      <c r="C15" s="10"/>
      <c r="D15" s="6" t="s">
        <v>18</v>
      </c>
      <c r="E15" s="41" t="s">
        <v>40</v>
      </c>
      <c r="F15" s="24">
        <v>90</v>
      </c>
      <c r="G15" s="24">
        <v>10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51.97</v>
      </c>
    </row>
    <row r="16" spans="1:12" ht="14.5" x14ac:dyDescent="0.35">
      <c r="A16" s="13"/>
      <c r="B16" s="14"/>
      <c r="C16" s="10"/>
      <c r="D16" s="6" t="s">
        <v>19</v>
      </c>
      <c r="E16" s="23" t="s">
        <v>35</v>
      </c>
      <c r="F16" s="24">
        <v>150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41</v>
      </c>
      <c r="L16" s="24">
        <v>35.04</v>
      </c>
    </row>
    <row r="17" spans="1:12" ht="14.5" x14ac:dyDescent="0.35">
      <c r="A17" s="13"/>
      <c r="B17" s="14"/>
      <c r="C17" s="10"/>
      <c r="D17" s="6" t="s">
        <v>20</v>
      </c>
      <c r="E17" s="23" t="s">
        <v>29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8.36</v>
      </c>
    </row>
    <row r="18" spans="1:12" ht="14.5" x14ac:dyDescent="0.35">
      <c r="A18" s="13"/>
      <c r="B18" s="14"/>
      <c r="C18" s="10"/>
      <c r="D18" s="6" t="s">
        <v>21</v>
      </c>
      <c r="E18" s="23" t="s">
        <v>36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2.92</v>
      </c>
    </row>
    <row r="19" spans="1:12" ht="14.5" x14ac:dyDescent="0.35">
      <c r="A19" s="13"/>
      <c r="B19" s="14"/>
      <c r="C19" s="10"/>
      <c r="D19" s="6" t="s">
        <v>22</v>
      </c>
      <c r="E19" s="23" t="s">
        <v>37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2.77</v>
      </c>
    </row>
    <row r="20" spans="1:12" ht="14.5" x14ac:dyDescent="0.3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4.5" x14ac:dyDescent="0.3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4.5" x14ac:dyDescent="0.35">
      <c r="A22" s="15"/>
      <c r="B22" s="16"/>
      <c r="C22" s="7"/>
      <c r="D22" s="17" t="s">
        <v>23</v>
      </c>
      <c r="E22" s="8"/>
      <c r="F22" s="18">
        <f>SUM(F13:F21)</f>
        <v>700</v>
      </c>
      <c r="G22" s="18">
        <f t="shared" ref="G22:J22" si="2">SUM(G13:G21)</f>
        <v>23.91</v>
      </c>
      <c r="H22" s="18">
        <f t="shared" si="2"/>
        <v>23.3</v>
      </c>
      <c r="I22" s="18">
        <f t="shared" si="2"/>
        <v>104.47</v>
      </c>
      <c r="J22" s="18">
        <f t="shared" si="2"/>
        <v>692.75</v>
      </c>
      <c r="K22" s="19"/>
      <c r="L22" s="18">
        <f ca="1">SUM(L19:L22)</f>
        <v>0</v>
      </c>
    </row>
    <row r="23" spans="1:12" ht="15" thickBot="1" x14ac:dyDescent="0.3">
      <c r="A23" s="36">
        <f>A5</f>
        <v>2</v>
      </c>
      <c r="B23" s="36">
        <f>B5</f>
        <v>2</v>
      </c>
      <c r="C23" s="45" t="s">
        <v>38</v>
      </c>
      <c r="D23" s="46"/>
      <c r="E23" s="37"/>
      <c r="F23" s="38">
        <f>F12+F22</f>
        <v>1210</v>
      </c>
      <c r="G23" s="38">
        <f>G12+G22</f>
        <v>40.54</v>
      </c>
      <c r="H23" s="38">
        <f t="shared" ref="H23:J23" si="3">H12+H22</f>
        <v>40.06</v>
      </c>
      <c r="I23" s="38">
        <f t="shared" si="3"/>
        <v>186.74</v>
      </c>
      <c r="J23" s="38">
        <f t="shared" si="3"/>
        <v>1177.5500000000002</v>
      </c>
      <c r="K23" s="39"/>
      <c r="L23" s="38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2025-08-29T07:52:59Z</dcterms:modified>
</cp:coreProperties>
</file>